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'!$A$1:$P$147</definedName>
  </definedNames>
  <calcPr calcId="144525"/>
</workbook>
</file>

<file path=xl/calcChain.xml><?xml version="1.0" encoding="utf-8"?>
<calcChain xmlns="http://schemas.openxmlformats.org/spreadsheetml/2006/main">
  <c r="E65" i="4"/>
  <c r="E98" l="1"/>
  <c r="E102"/>
  <c r="E103" s="1"/>
  <c r="E92" l="1"/>
  <c r="E89"/>
  <c r="E79"/>
  <c r="E54"/>
  <c r="E95" l="1"/>
  <c r="E86"/>
  <c r="E83"/>
</calcChain>
</file>

<file path=xl/sharedStrings.xml><?xml version="1.0" encoding="utf-8"?>
<sst xmlns="http://schemas.openxmlformats.org/spreadsheetml/2006/main" count="292" uniqueCount="149">
  <si>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</si>
  <si>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</si>
  <si>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</si>
  <si>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</si>
  <si>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</si>
  <si>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</si>
  <si>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</si>
  <si>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</si>
  <si>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</si>
  <si>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</si>
  <si>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</si>
  <si>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</si>
  <si>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</si>
  <si>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</si>
  <si>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</si>
  <si>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</si>
  <si>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</si>
  <si>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</si>
  <si>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</si>
  <si>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</si>
  <si>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</si>
  <si>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</si>
  <si>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</si>
  <si>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</si>
  <si>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</si>
  <si>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</si>
  <si>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</si>
  <si>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</si>
  <si>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</si>
  <si>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</si>
  <si>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</si>
  <si>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</si>
  <si>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</si>
  <si>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</si>
  <si>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</si>
  <si>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</si>
  <si>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</si>
  <si>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</si>
  <si>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</si>
  <si>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</si>
  <si>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</si>
  <si>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</si>
  <si>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</si>
  <si>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</si>
  <si>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</si>
  <si>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</si>
  <si>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</si>
  <si>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</si>
  <si>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</si>
  <si>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</si>
  <si>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</si>
  <si>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</si>
  <si>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</si>
  <si>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</si>
  <si>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</si>
  <si>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</si>
  <si>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</si>
  <si>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</si>
  <si>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</si>
  <si>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</si>
  <si>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</si>
  <si>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</si>
  <si>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</si>
  <si>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</si>
  <si>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</si>
  <si>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</si>
  <si>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</si>
  <si>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</si>
  <si>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</si>
  <si>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</si>
  <si>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</si>
  <si>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</si>
  <si>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</si>
  <si>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</si>
  <si>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</si>
  <si>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</si>
  <si>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</si>
  <si>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</si>
  <si>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</si>
  <si>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</si>
  <si>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</si>
  <si>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</si>
  <si>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</si>
  <si>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</si>
  <si>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</si>
  <si>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</si>
  <si>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</si>
  <si>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</si>
  <si>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</si>
  <si>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</si>
  <si>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</si>
  <si>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</si>
  <si>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</si>
  <si>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</si>
  <si>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</si>
  <si>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</si>
  <si>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</si>
  <si>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</si>
  <si>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</si>
  <si>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</si>
  <si>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</si>
  <si>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</si>
  <si>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</si>
  <si>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</si>
  <si>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</si>
  <si>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</si>
  <si>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</si>
  <si>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</si>
  <si>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Сорок шість тисяч сто гривень 00 копійок</t>
  </si>
  <si>
    <t>Чотирнадцять тисяч сто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</si>
  <si>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</si>
  <si>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</si>
  <si>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</si>
  <si>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</si>
  <si>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</si>
  <si>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Чотири тисячі триста п'ятдесят одна гривня 75 копійок</t>
  </si>
  <si>
    <t>Сімнадцять тисяч чотириста сімдесят дві гривні 54 копійки</t>
  </si>
  <si>
    <t>Сто тисяч одна гривня 00 копійок</t>
  </si>
  <si>
    <t>Сто вісімдесят дві тисячі одна гривня 00 копійок</t>
  </si>
  <si>
    <t>Три тисячі шістсот гривень 00 копійок</t>
  </si>
  <si>
    <t>Сорок тисяч гривень 00 копійок</t>
  </si>
  <si>
    <t>Сто п'ятдесят три тисячі дев'ятсот дев'яносто чотири гривні 51 копійка</t>
  </si>
  <si>
    <t>Шістдесят п'ять тисяч гривень 00 копійок</t>
  </si>
  <si>
    <t>Послуги з повірки та заміни електронного багатотарифного лічильника електроенергії</t>
  </si>
  <si>
    <t>серпень</t>
  </si>
  <si>
    <t>Двадцять одна тисяча сімсот гривень 00 копійок</t>
  </si>
  <si>
    <t>Вісімдесят три тисячі дев'ятсот гривень 00 копійок</t>
  </si>
  <si>
    <t xml:space="preserve">Головний   лікар Недригайлівського районного </t>
  </si>
  <si>
    <t>_______________________ Т.В.Неменко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</si>
  <si>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</si>
  <si>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</si>
  <si>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</si>
  <si>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</si>
  <si>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</si>
  <si>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Двісті вісімдесят п'ять тисяч п'ятсот гривень 00 копійок</t>
  </si>
  <si>
    <t>Голова комітету з конкурсних торгів     ______________________ Т.В.Неменко</t>
  </si>
  <si>
    <t xml:space="preserve">Секретар комітету з конкурсних торгів                ______________  Ю.Д.Заїченко </t>
  </si>
  <si>
    <t>11.09.2017р.</t>
  </si>
  <si>
    <t>Глюкометри та тест смужки до глкометрів</t>
  </si>
  <si>
    <t>Одна тисяча шістсот гривень 00 копійок</t>
  </si>
  <si>
    <t>липень</t>
  </si>
  <si>
    <t>Тонометр з дитячою манжеткою</t>
  </si>
  <si>
    <t>Ваги електронні дитячі</t>
  </si>
  <si>
    <t>Три тисячі п'ятсот гривень 00 копійок</t>
  </si>
  <si>
    <t>Сто сорок п'ять тисяч двісті сімдесят дві гривні 54 копійки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</si>
  <si>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</si>
  <si>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П'ятсот дев'яносто тисяч гривень 00 копійок</t>
  </si>
  <si>
    <t>Дев'ятсот двадцять тисяч гривень 00 копійок</t>
  </si>
  <si>
    <t>Два мільйона вісімдесят вісім тисяч двісті шістдесят вісім гривень 05 копійок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</si>
</sst>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4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02" sqref="F102:F103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127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128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137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3" t="s">
        <v>3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>
      <c r="A11" s="1"/>
      <c r="B11" s="63" t="s">
        <v>4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>
      <c r="A12" s="1"/>
      <c r="B12" s="4" t="s">
        <v>5</v>
      </c>
      <c r="C12" s="4" t="s">
        <v>6</v>
      </c>
      <c r="D12" s="4" t="s">
        <v>7</v>
      </c>
      <c r="E12" s="64" t="s">
        <v>8</v>
      </c>
      <c r="F12" s="65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14" t="s">
        <v>12</v>
      </c>
      <c r="C26" s="15">
        <v>22991</v>
      </c>
      <c r="D26" s="15">
        <v>2210</v>
      </c>
      <c r="E26" s="16">
        <v>1500</v>
      </c>
      <c r="F26" s="17" t="s">
        <v>52</v>
      </c>
      <c r="G26" s="18"/>
      <c r="H26" s="19" t="s">
        <v>13</v>
      </c>
      <c r="I26" s="19"/>
    </row>
    <row r="27" spans="1:9" s="13" customFormat="1" ht="33" customHeight="1">
      <c r="A27" s="10"/>
      <c r="B27" s="14" t="s">
        <v>14</v>
      </c>
      <c r="C27" s="15">
        <v>34351</v>
      </c>
      <c r="D27" s="15">
        <v>2210</v>
      </c>
      <c r="E27" s="16">
        <v>9000</v>
      </c>
      <c r="F27" s="17" t="s">
        <v>53</v>
      </c>
      <c r="G27" s="18"/>
      <c r="H27" s="19" t="s">
        <v>13</v>
      </c>
      <c r="I27" s="20" t="s">
        <v>15</v>
      </c>
    </row>
    <row r="28" spans="1:9" s="13" customFormat="1" ht="33" customHeight="1">
      <c r="A28" s="10"/>
      <c r="B28" s="14" t="s">
        <v>16</v>
      </c>
      <c r="C28" s="15">
        <v>31440</v>
      </c>
      <c r="D28" s="15">
        <v>2210</v>
      </c>
      <c r="E28" s="16">
        <v>2000</v>
      </c>
      <c r="F28" s="17" t="s">
        <v>54</v>
      </c>
      <c r="G28" s="18"/>
      <c r="H28" s="19" t="s">
        <v>13</v>
      </c>
      <c r="I28" s="20" t="s">
        <v>15</v>
      </c>
    </row>
    <row r="29" spans="1:9" s="13" customFormat="1" ht="33" customHeight="1">
      <c r="A29" s="10"/>
      <c r="B29" s="14" t="s">
        <v>17</v>
      </c>
      <c r="C29" s="15">
        <v>39831</v>
      </c>
      <c r="D29" s="15">
        <v>2210</v>
      </c>
      <c r="E29" s="16">
        <v>1500</v>
      </c>
      <c r="F29" s="17" t="s">
        <v>52</v>
      </c>
      <c r="G29" s="18"/>
      <c r="H29" s="19" t="s">
        <v>13</v>
      </c>
      <c r="I29" s="20" t="s">
        <v>15</v>
      </c>
    </row>
    <row r="30" spans="1:9" s="13" customFormat="1" ht="44.25" customHeight="1">
      <c r="A30" s="10"/>
      <c r="B30" s="21" t="s">
        <v>18</v>
      </c>
      <c r="C30" s="15">
        <v>34330</v>
      </c>
      <c r="D30" s="15">
        <v>2210</v>
      </c>
      <c r="E30" s="16">
        <v>1000</v>
      </c>
      <c r="F30" s="17" t="s">
        <v>55</v>
      </c>
      <c r="G30" s="18"/>
      <c r="H30" s="19" t="s">
        <v>13</v>
      </c>
      <c r="I30" s="20" t="s">
        <v>15</v>
      </c>
    </row>
    <row r="31" spans="1:9" s="29" customFormat="1" ht="44.25" customHeight="1">
      <c r="A31" s="22"/>
      <c r="B31" s="23" t="s">
        <v>19</v>
      </c>
      <c r="C31" s="24">
        <v>22810</v>
      </c>
      <c r="D31" s="24">
        <v>2210</v>
      </c>
      <c r="E31" s="25">
        <v>4000</v>
      </c>
      <c r="F31" s="17" t="s">
        <v>56</v>
      </c>
      <c r="G31" s="26"/>
      <c r="H31" s="27" t="s">
        <v>20</v>
      </c>
      <c r="I31" s="28" t="s">
        <v>21</v>
      </c>
    </row>
    <row r="32" spans="1:9" s="29" customFormat="1" ht="44.25" customHeight="1">
      <c r="A32" s="22"/>
      <c r="B32" s="23" t="s">
        <v>18</v>
      </c>
      <c r="C32" s="24">
        <v>34330</v>
      </c>
      <c r="D32" s="24">
        <v>2210</v>
      </c>
      <c r="E32" s="25">
        <v>3600</v>
      </c>
      <c r="F32" s="17" t="s">
        <v>119</v>
      </c>
      <c r="G32" s="26"/>
      <c r="H32" s="27" t="s">
        <v>20</v>
      </c>
      <c r="I32" s="30"/>
    </row>
    <row r="33" spans="1:9" s="29" customFormat="1" ht="30" customHeight="1">
      <c r="A33" s="22"/>
      <c r="B33" s="23" t="s">
        <v>22</v>
      </c>
      <c r="C33" s="24">
        <v>30124</v>
      </c>
      <c r="D33" s="24">
        <v>2210</v>
      </c>
      <c r="E33" s="25">
        <v>992.76</v>
      </c>
      <c r="F33" s="17" t="s">
        <v>57</v>
      </c>
      <c r="G33" s="26"/>
      <c r="H33" s="27" t="s">
        <v>20</v>
      </c>
      <c r="I33" s="30"/>
    </row>
    <row r="34" spans="1:9" s="29" customFormat="1" ht="30" customHeight="1">
      <c r="A34" s="22"/>
      <c r="B34" s="23" t="s">
        <v>23</v>
      </c>
      <c r="C34" s="24">
        <v>39130</v>
      </c>
      <c r="D34" s="24">
        <v>2210</v>
      </c>
      <c r="E34" s="25">
        <v>5500</v>
      </c>
      <c r="F34" s="17" t="s">
        <v>58</v>
      </c>
      <c r="G34" s="26"/>
      <c r="H34" s="27" t="s">
        <v>20</v>
      </c>
      <c r="I34" s="30"/>
    </row>
    <row r="35" spans="1:9" s="29" customFormat="1" ht="30" customHeight="1">
      <c r="A35" s="22"/>
      <c r="B35" s="23" t="s">
        <v>24</v>
      </c>
      <c r="C35" s="24">
        <v>44613</v>
      </c>
      <c r="D35" s="24">
        <v>2210</v>
      </c>
      <c r="E35" s="25">
        <v>850</v>
      </c>
      <c r="F35" s="17" t="s">
        <v>59</v>
      </c>
      <c r="G35" s="26"/>
      <c r="H35" s="27" t="s">
        <v>20</v>
      </c>
      <c r="I35" s="30"/>
    </row>
    <row r="36" spans="1:9" s="13" customFormat="1" ht="30.75" customHeight="1">
      <c r="A36" s="10"/>
      <c r="B36" s="21" t="s">
        <v>25</v>
      </c>
      <c r="C36" s="15">
        <v>22810</v>
      </c>
      <c r="D36" s="15">
        <v>2210</v>
      </c>
      <c r="E36" s="16">
        <v>1500</v>
      </c>
      <c r="F36" s="17" t="s">
        <v>52</v>
      </c>
      <c r="G36" s="18"/>
      <c r="H36" s="19" t="s">
        <v>13</v>
      </c>
      <c r="I36" s="19"/>
    </row>
    <row r="37" spans="1:9" s="13" customFormat="1" ht="30.75" customHeight="1">
      <c r="A37" s="10"/>
      <c r="B37" s="51" t="s">
        <v>76</v>
      </c>
      <c r="C37" s="52">
        <v>44410</v>
      </c>
      <c r="D37" s="52">
        <v>2210</v>
      </c>
      <c r="E37" s="53">
        <v>700</v>
      </c>
      <c r="F37" s="54" t="s">
        <v>100</v>
      </c>
      <c r="G37" s="55"/>
      <c r="H37" s="56" t="s">
        <v>32</v>
      </c>
      <c r="I37" s="57" t="s">
        <v>15</v>
      </c>
    </row>
    <row r="38" spans="1:9" s="13" customFormat="1" ht="30.75" customHeight="1">
      <c r="A38" s="10"/>
      <c r="B38" s="51" t="s">
        <v>77</v>
      </c>
      <c r="C38" s="52">
        <v>33192</v>
      </c>
      <c r="D38" s="52">
        <v>2210</v>
      </c>
      <c r="E38" s="53">
        <v>3000</v>
      </c>
      <c r="F38" s="54" t="s">
        <v>101</v>
      </c>
      <c r="G38" s="55"/>
      <c r="H38" s="56" t="s">
        <v>32</v>
      </c>
      <c r="I38" s="57" t="s">
        <v>15</v>
      </c>
    </row>
    <row r="39" spans="1:9" s="13" customFormat="1" ht="30.75" customHeight="1">
      <c r="A39" s="10"/>
      <c r="B39" s="51" t="s">
        <v>78</v>
      </c>
      <c r="C39" s="52">
        <v>3410</v>
      </c>
      <c r="D39" s="52">
        <v>2210</v>
      </c>
      <c r="E39" s="53">
        <v>16000</v>
      </c>
      <c r="F39" s="54" t="s">
        <v>102</v>
      </c>
      <c r="G39" s="55"/>
      <c r="H39" s="56" t="s">
        <v>28</v>
      </c>
      <c r="I39" s="57" t="s">
        <v>15</v>
      </c>
    </row>
    <row r="40" spans="1:9" s="13" customFormat="1" ht="30.75" customHeight="1">
      <c r="A40" s="10"/>
      <c r="B40" s="51" t="s">
        <v>79</v>
      </c>
      <c r="C40" s="52">
        <v>44800</v>
      </c>
      <c r="D40" s="52">
        <v>2210</v>
      </c>
      <c r="E40" s="53">
        <v>2000</v>
      </c>
      <c r="F40" s="54" t="s">
        <v>54</v>
      </c>
      <c r="G40" s="55"/>
      <c r="H40" s="56" t="s">
        <v>28</v>
      </c>
      <c r="I40" s="57" t="s">
        <v>15</v>
      </c>
    </row>
    <row r="41" spans="1:9" s="13" customFormat="1" ht="30.75" customHeight="1">
      <c r="A41" s="10"/>
      <c r="B41" s="51" t="s">
        <v>80</v>
      </c>
      <c r="C41" s="52">
        <v>39191</v>
      </c>
      <c r="D41" s="52">
        <v>2210</v>
      </c>
      <c r="E41" s="53">
        <v>2000</v>
      </c>
      <c r="F41" s="54" t="s">
        <v>54</v>
      </c>
      <c r="G41" s="55"/>
      <c r="H41" s="56" t="s">
        <v>28</v>
      </c>
      <c r="I41" s="57" t="s">
        <v>15</v>
      </c>
    </row>
    <row r="42" spans="1:9" s="13" customFormat="1" ht="30.75" customHeight="1">
      <c r="A42" s="10"/>
      <c r="B42" s="51" t="s">
        <v>81</v>
      </c>
      <c r="C42" s="52">
        <v>44221</v>
      </c>
      <c r="D42" s="52">
        <v>2210</v>
      </c>
      <c r="E42" s="53">
        <v>6000</v>
      </c>
      <c r="F42" s="54" t="s">
        <v>103</v>
      </c>
      <c r="G42" s="55"/>
      <c r="H42" s="56" t="s">
        <v>32</v>
      </c>
      <c r="I42" s="57" t="s">
        <v>15</v>
      </c>
    </row>
    <row r="43" spans="1:9" s="13" customFormat="1" ht="30.75" customHeight="1">
      <c r="A43" s="10"/>
      <c r="B43" s="51" t="s">
        <v>82</v>
      </c>
      <c r="C43" s="52">
        <v>39112</v>
      </c>
      <c r="D43" s="52">
        <v>2210</v>
      </c>
      <c r="E43" s="53">
        <v>2000</v>
      </c>
      <c r="F43" s="54" t="s">
        <v>54</v>
      </c>
      <c r="G43" s="55"/>
      <c r="H43" s="56" t="s">
        <v>20</v>
      </c>
      <c r="I43" s="57" t="s">
        <v>15</v>
      </c>
    </row>
    <row r="44" spans="1:9" s="13" customFormat="1" ht="30.75" customHeight="1">
      <c r="A44" s="10"/>
      <c r="B44" s="51" t="s">
        <v>83</v>
      </c>
      <c r="C44" s="52">
        <v>39516</v>
      </c>
      <c r="D44" s="52">
        <v>2210</v>
      </c>
      <c r="E44" s="53">
        <v>3000</v>
      </c>
      <c r="F44" s="54" t="s">
        <v>101</v>
      </c>
      <c r="G44" s="55"/>
      <c r="H44" s="56" t="s">
        <v>32</v>
      </c>
      <c r="I44" s="57" t="s">
        <v>15</v>
      </c>
    </row>
    <row r="45" spans="1:9" s="13" customFormat="1" ht="30.75" customHeight="1">
      <c r="A45" s="10"/>
      <c r="B45" s="51" t="s">
        <v>84</v>
      </c>
      <c r="C45" s="52">
        <v>39500</v>
      </c>
      <c r="D45" s="52">
        <v>2210</v>
      </c>
      <c r="E45" s="53">
        <v>5800</v>
      </c>
      <c r="F45" s="54" t="s">
        <v>104</v>
      </c>
      <c r="G45" s="55"/>
      <c r="H45" s="56" t="s">
        <v>20</v>
      </c>
      <c r="I45" s="57" t="s">
        <v>15</v>
      </c>
    </row>
    <row r="46" spans="1:9" s="13" customFormat="1" ht="30.75" customHeight="1">
      <c r="A46" s="10"/>
      <c r="B46" s="51" t="s">
        <v>85</v>
      </c>
      <c r="C46" s="52">
        <v>34430</v>
      </c>
      <c r="D46" s="52">
        <v>2210</v>
      </c>
      <c r="E46" s="53">
        <v>5200</v>
      </c>
      <c r="F46" s="54" t="s">
        <v>105</v>
      </c>
      <c r="G46" s="55"/>
      <c r="H46" s="56" t="s">
        <v>20</v>
      </c>
      <c r="I46" s="57" t="s">
        <v>15</v>
      </c>
    </row>
    <row r="47" spans="1:9" s="13" customFormat="1" ht="30.75" customHeight="1">
      <c r="A47" s="10"/>
      <c r="B47" s="51" t="s">
        <v>86</v>
      </c>
      <c r="C47" s="52">
        <v>44221</v>
      </c>
      <c r="D47" s="52">
        <v>2210</v>
      </c>
      <c r="E47" s="53">
        <v>14000</v>
      </c>
      <c r="F47" s="54" t="s">
        <v>106</v>
      </c>
      <c r="G47" s="55"/>
      <c r="H47" s="56" t="s">
        <v>32</v>
      </c>
      <c r="I47" s="57" t="s">
        <v>15</v>
      </c>
    </row>
    <row r="48" spans="1:9" s="13" customFormat="1" ht="30.75" customHeight="1">
      <c r="A48" s="10"/>
      <c r="B48" s="51" t="s">
        <v>87</v>
      </c>
      <c r="C48" s="52">
        <v>44112</v>
      </c>
      <c r="D48" s="52">
        <v>2210</v>
      </c>
      <c r="E48" s="53">
        <v>8000</v>
      </c>
      <c r="F48" s="54" t="s">
        <v>107</v>
      </c>
      <c r="G48" s="55"/>
      <c r="H48" s="56" t="s">
        <v>20</v>
      </c>
      <c r="I48" s="57" t="s">
        <v>15</v>
      </c>
    </row>
    <row r="49" spans="1:12" s="13" customFormat="1" ht="30.75" customHeight="1">
      <c r="A49" s="10"/>
      <c r="B49" s="51" t="s">
        <v>88</v>
      </c>
      <c r="C49" s="52">
        <v>34330</v>
      </c>
      <c r="D49" s="52">
        <v>2210</v>
      </c>
      <c r="E49" s="53">
        <v>3000</v>
      </c>
      <c r="F49" s="54" t="s">
        <v>101</v>
      </c>
      <c r="G49" s="55"/>
      <c r="H49" s="56" t="s">
        <v>32</v>
      </c>
      <c r="I49" s="57" t="s">
        <v>15</v>
      </c>
    </row>
    <row r="50" spans="1:12" s="13" customFormat="1" ht="30.75" customHeight="1">
      <c r="A50" s="10"/>
      <c r="B50" s="51" t="s">
        <v>89</v>
      </c>
      <c r="C50" s="52">
        <v>91122</v>
      </c>
      <c r="D50" s="52">
        <v>2210</v>
      </c>
      <c r="E50" s="53">
        <v>1500</v>
      </c>
      <c r="F50" s="54" t="s">
        <v>52</v>
      </c>
      <c r="G50" s="55"/>
      <c r="H50" s="56" t="s">
        <v>32</v>
      </c>
      <c r="I50" s="57" t="s">
        <v>15</v>
      </c>
    </row>
    <row r="51" spans="1:12" s="13" customFormat="1" ht="36.75" customHeight="1">
      <c r="A51" s="10"/>
      <c r="B51" s="51" t="s">
        <v>89</v>
      </c>
      <c r="C51" s="52">
        <v>91122</v>
      </c>
      <c r="D51" s="52">
        <v>2210</v>
      </c>
      <c r="E51" s="53">
        <v>6000</v>
      </c>
      <c r="F51" s="54" t="s">
        <v>103</v>
      </c>
      <c r="G51" s="55"/>
      <c r="H51" s="56" t="s">
        <v>32</v>
      </c>
      <c r="I51" s="57" t="s">
        <v>21</v>
      </c>
    </row>
    <row r="52" spans="1:12" s="13" customFormat="1" ht="37.5" customHeight="1">
      <c r="A52" s="10"/>
      <c r="B52" s="51" t="s">
        <v>90</v>
      </c>
      <c r="C52" s="52">
        <v>9132</v>
      </c>
      <c r="D52" s="52">
        <v>2210</v>
      </c>
      <c r="E52" s="53">
        <v>4351.75</v>
      </c>
      <c r="F52" s="54" t="s">
        <v>115</v>
      </c>
      <c r="G52" s="55"/>
      <c r="H52" s="56" t="s">
        <v>20</v>
      </c>
      <c r="I52" s="57" t="s">
        <v>21</v>
      </c>
    </row>
    <row r="53" spans="1:12" s="13" customFormat="1" ht="30.75" customHeight="1">
      <c r="A53" s="10"/>
      <c r="B53" s="51" t="s">
        <v>90</v>
      </c>
      <c r="C53" s="52">
        <v>9132</v>
      </c>
      <c r="D53" s="52">
        <v>2210</v>
      </c>
      <c r="E53" s="53">
        <v>40000</v>
      </c>
      <c r="F53" s="54" t="s">
        <v>120</v>
      </c>
      <c r="G53" s="55"/>
      <c r="H53" s="56" t="s">
        <v>20</v>
      </c>
      <c r="I53" s="57" t="s">
        <v>15</v>
      </c>
    </row>
    <row r="54" spans="1:12" s="13" customFormat="1" ht="30.75" customHeight="1">
      <c r="A54" s="10"/>
      <c r="B54" s="31" t="s">
        <v>26</v>
      </c>
      <c r="C54" s="14"/>
      <c r="D54" s="32">
        <v>2210</v>
      </c>
      <c r="E54" s="33">
        <f>SUM(E26:E53)</f>
        <v>153994.51</v>
      </c>
      <c r="F54" s="17" t="s">
        <v>121</v>
      </c>
      <c r="G54" s="18"/>
      <c r="H54" s="19"/>
      <c r="I54" s="19"/>
    </row>
    <row r="55" spans="1:12" s="13" customFormat="1" ht="13.5" customHeight="1">
      <c r="A55" s="10"/>
      <c r="B55" s="34" t="s">
        <v>27</v>
      </c>
      <c r="C55" s="34">
        <v>33690</v>
      </c>
      <c r="D55" s="34">
        <v>2220</v>
      </c>
      <c r="E55" s="35">
        <v>5000</v>
      </c>
      <c r="F55" s="17" t="s">
        <v>60</v>
      </c>
      <c r="G55" s="18"/>
      <c r="H55" s="19" t="s">
        <v>28</v>
      </c>
      <c r="I55" s="34"/>
    </row>
    <row r="56" spans="1:12" s="13" customFormat="1" ht="24" customHeight="1">
      <c r="A56" s="10"/>
      <c r="B56" s="58" t="s">
        <v>27</v>
      </c>
      <c r="C56" s="58">
        <v>33690</v>
      </c>
      <c r="D56" s="58">
        <v>2220</v>
      </c>
      <c r="E56" s="59">
        <v>46100</v>
      </c>
      <c r="F56" s="54" t="s">
        <v>108</v>
      </c>
      <c r="G56" s="55"/>
      <c r="H56" s="56" t="s">
        <v>13</v>
      </c>
      <c r="I56" s="57" t="s">
        <v>15</v>
      </c>
    </row>
    <row r="57" spans="1:12" s="29" customFormat="1" ht="27" customHeight="1">
      <c r="A57" s="22"/>
      <c r="B57" s="58" t="s">
        <v>29</v>
      </c>
      <c r="C57" s="58">
        <v>24455</v>
      </c>
      <c r="D57" s="58">
        <v>2220</v>
      </c>
      <c r="E57" s="59">
        <v>17472.54</v>
      </c>
      <c r="F57" s="54" t="s">
        <v>116</v>
      </c>
      <c r="G57" s="55"/>
      <c r="H57" s="56" t="s">
        <v>20</v>
      </c>
      <c r="I57" s="57" t="s">
        <v>15</v>
      </c>
    </row>
    <row r="58" spans="1:12" s="29" customFormat="1" ht="27" customHeight="1">
      <c r="A58" s="22"/>
      <c r="B58" s="34" t="s">
        <v>30</v>
      </c>
      <c r="C58" s="34">
        <v>33192</v>
      </c>
      <c r="D58" s="34">
        <v>2220</v>
      </c>
      <c r="E58" s="35">
        <v>2000</v>
      </c>
      <c r="F58" s="17" t="s">
        <v>54</v>
      </c>
      <c r="G58" s="26"/>
      <c r="H58" s="27" t="s">
        <v>20</v>
      </c>
      <c r="I58" s="30"/>
    </row>
    <row r="59" spans="1:12" s="29" customFormat="1" ht="34.5" customHeight="1">
      <c r="A59" s="22"/>
      <c r="B59" s="34" t="s">
        <v>31</v>
      </c>
      <c r="C59" s="34">
        <v>33651</v>
      </c>
      <c r="D59" s="34">
        <v>2220</v>
      </c>
      <c r="E59" s="35">
        <v>65000</v>
      </c>
      <c r="F59" s="17" t="s">
        <v>122</v>
      </c>
      <c r="G59" s="26"/>
      <c r="H59" s="27" t="s">
        <v>32</v>
      </c>
      <c r="I59" s="28" t="s">
        <v>21</v>
      </c>
      <c r="J59" s="22"/>
      <c r="K59" s="22"/>
      <c r="L59" s="22"/>
    </row>
    <row r="60" spans="1:12" s="29" customFormat="1" ht="34.5" customHeight="1">
      <c r="A60" s="22"/>
      <c r="B60" s="58" t="s">
        <v>91</v>
      </c>
      <c r="C60" s="58">
        <v>33190</v>
      </c>
      <c r="D60" s="58">
        <v>2220</v>
      </c>
      <c r="E60" s="59">
        <v>2000</v>
      </c>
      <c r="F60" s="54" t="s">
        <v>54</v>
      </c>
      <c r="G60" s="55"/>
      <c r="H60" s="56" t="s">
        <v>32</v>
      </c>
      <c r="I60" s="60" t="s">
        <v>15</v>
      </c>
      <c r="J60" s="22"/>
      <c r="K60" s="22"/>
      <c r="L60" s="22"/>
    </row>
    <row r="61" spans="1:12" s="29" customFormat="1" ht="34.5" customHeight="1">
      <c r="A61" s="22"/>
      <c r="B61" s="58" t="s">
        <v>92</v>
      </c>
      <c r="C61" s="58">
        <v>33124</v>
      </c>
      <c r="D61" s="58">
        <v>2220</v>
      </c>
      <c r="E61" s="59">
        <v>1000</v>
      </c>
      <c r="F61" s="54" t="s">
        <v>55</v>
      </c>
      <c r="G61" s="55"/>
      <c r="H61" s="56" t="s">
        <v>32</v>
      </c>
      <c r="I61" s="60" t="s">
        <v>15</v>
      </c>
      <c r="J61" s="22"/>
      <c r="K61" s="22"/>
      <c r="L61" s="22"/>
    </row>
    <row r="62" spans="1:12" s="29" customFormat="1" ht="34.5" customHeight="1">
      <c r="A62" s="22"/>
      <c r="B62" s="58" t="s">
        <v>138</v>
      </c>
      <c r="C62" s="58">
        <v>33120</v>
      </c>
      <c r="D62" s="58">
        <v>2220</v>
      </c>
      <c r="E62" s="59">
        <v>1600</v>
      </c>
      <c r="F62" s="54" t="s">
        <v>139</v>
      </c>
      <c r="G62" s="55"/>
      <c r="H62" s="56" t="s">
        <v>140</v>
      </c>
      <c r="I62" s="60" t="s">
        <v>15</v>
      </c>
      <c r="J62" s="22"/>
      <c r="K62" s="22"/>
      <c r="L62" s="22"/>
    </row>
    <row r="63" spans="1:12" s="29" customFormat="1" ht="34.5" customHeight="1">
      <c r="A63" s="22"/>
      <c r="B63" s="58" t="s">
        <v>141</v>
      </c>
      <c r="C63" s="58">
        <v>38410</v>
      </c>
      <c r="D63" s="58">
        <v>2220</v>
      </c>
      <c r="E63" s="59">
        <v>1600</v>
      </c>
      <c r="F63" s="54" t="s">
        <v>139</v>
      </c>
      <c r="G63" s="55"/>
      <c r="H63" s="56" t="s">
        <v>140</v>
      </c>
      <c r="I63" s="60" t="s">
        <v>15</v>
      </c>
      <c r="J63" s="22"/>
      <c r="K63" s="22"/>
      <c r="L63" s="22"/>
    </row>
    <row r="64" spans="1:12" s="29" customFormat="1" ht="34.5" customHeight="1">
      <c r="A64" s="22"/>
      <c r="B64" s="58" t="s">
        <v>142</v>
      </c>
      <c r="C64" s="58">
        <v>38311</v>
      </c>
      <c r="D64" s="58">
        <v>2220</v>
      </c>
      <c r="E64" s="59">
        <v>3500</v>
      </c>
      <c r="F64" s="54" t="s">
        <v>143</v>
      </c>
      <c r="G64" s="55"/>
      <c r="H64" s="56" t="s">
        <v>140</v>
      </c>
      <c r="I64" s="60" t="s">
        <v>15</v>
      </c>
      <c r="J64" s="22"/>
      <c r="K64" s="22"/>
      <c r="L64" s="22"/>
    </row>
    <row r="65" spans="1:12" s="9" customFormat="1" ht="27.75" customHeight="1">
      <c r="A65" s="10"/>
      <c r="B65" s="36" t="s">
        <v>26</v>
      </c>
      <c r="C65" s="36"/>
      <c r="D65" s="36">
        <v>2220</v>
      </c>
      <c r="E65" s="37">
        <f>SUM(E55:E64)</f>
        <v>145272.54</v>
      </c>
      <c r="F65" s="17" t="s">
        <v>144</v>
      </c>
      <c r="G65" s="18"/>
      <c r="H65" s="19"/>
      <c r="I65" s="36"/>
      <c r="J65" s="6"/>
      <c r="K65" s="6"/>
      <c r="L65" s="6"/>
    </row>
    <row r="66" spans="1:12" s="9" customFormat="1" ht="30">
      <c r="A66" s="10"/>
      <c r="B66" s="34" t="s">
        <v>33</v>
      </c>
      <c r="C66" s="34">
        <v>64210</v>
      </c>
      <c r="D66" s="34">
        <v>2240</v>
      </c>
      <c r="E66" s="35">
        <v>24000</v>
      </c>
      <c r="F66" s="17" t="s">
        <v>62</v>
      </c>
      <c r="G66" s="18"/>
      <c r="H66" s="19" t="s">
        <v>13</v>
      </c>
      <c r="I66" s="34"/>
      <c r="J66" s="6"/>
      <c r="K66" s="6"/>
      <c r="L66" s="6"/>
    </row>
    <row r="67" spans="1:12" s="9" customFormat="1" ht="30">
      <c r="A67" s="10"/>
      <c r="B67" s="34" t="s">
        <v>34</v>
      </c>
      <c r="C67" s="34">
        <v>50324</v>
      </c>
      <c r="D67" s="34">
        <v>2240</v>
      </c>
      <c r="E67" s="35">
        <v>4000</v>
      </c>
      <c r="F67" s="17" t="s">
        <v>56</v>
      </c>
      <c r="G67" s="18"/>
      <c r="H67" s="19" t="s">
        <v>13</v>
      </c>
      <c r="I67" s="28"/>
      <c r="J67" s="6"/>
      <c r="K67" s="6"/>
      <c r="L67" s="6"/>
    </row>
    <row r="68" spans="1:12" s="9" customFormat="1" ht="45">
      <c r="A68" s="10"/>
      <c r="B68" s="34" t="s">
        <v>35</v>
      </c>
      <c r="C68" s="34">
        <v>48412</v>
      </c>
      <c r="D68" s="34">
        <v>2240</v>
      </c>
      <c r="E68" s="35">
        <v>6230</v>
      </c>
      <c r="F68" s="17" t="s">
        <v>63</v>
      </c>
      <c r="G68" s="18"/>
      <c r="H68" s="19" t="s">
        <v>13</v>
      </c>
      <c r="I68" s="28"/>
      <c r="J68" s="6"/>
      <c r="K68" s="6"/>
      <c r="L68" s="6"/>
    </row>
    <row r="69" spans="1:12" s="9" customFormat="1" ht="30">
      <c r="A69" s="10"/>
      <c r="B69" s="34" t="s">
        <v>36</v>
      </c>
      <c r="C69" s="34">
        <v>66514</v>
      </c>
      <c r="D69" s="34">
        <v>2240</v>
      </c>
      <c r="E69" s="35">
        <v>3570</v>
      </c>
      <c r="F69" s="17" t="s">
        <v>64</v>
      </c>
      <c r="G69" s="18"/>
      <c r="H69" s="19" t="s">
        <v>13</v>
      </c>
      <c r="I69" s="34"/>
      <c r="J69" s="6"/>
      <c r="K69" s="6"/>
      <c r="L69" s="6"/>
    </row>
    <row r="70" spans="1:12" s="29" customFormat="1" ht="36">
      <c r="A70" s="22"/>
      <c r="B70" s="34" t="s">
        <v>37</v>
      </c>
      <c r="C70" s="34">
        <v>60000</v>
      </c>
      <c r="D70" s="34">
        <v>2240</v>
      </c>
      <c r="E70" s="35">
        <v>1555.63</v>
      </c>
      <c r="F70" s="17" t="s">
        <v>65</v>
      </c>
      <c r="G70" s="26"/>
      <c r="H70" s="27" t="s">
        <v>20</v>
      </c>
      <c r="I70" s="28" t="s">
        <v>21</v>
      </c>
      <c r="J70" s="22"/>
      <c r="K70" s="22"/>
      <c r="L70" s="22"/>
    </row>
    <row r="71" spans="1:12" s="29" customFormat="1" ht="36">
      <c r="A71" s="22"/>
      <c r="B71" s="34" t="s">
        <v>38</v>
      </c>
      <c r="C71" s="34">
        <v>51112</v>
      </c>
      <c r="D71" s="34">
        <v>2240</v>
      </c>
      <c r="E71" s="35">
        <v>1589.78</v>
      </c>
      <c r="F71" s="17" t="s">
        <v>66</v>
      </c>
      <c r="G71" s="26"/>
      <c r="H71" s="27" t="s">
        <v>20</v>
      </c>
      <c r="I71" s="28" t="s">
        <v>21</v>
      </c>
      <c r="J71" s="22"/>
      <c r="K71" s="22"/>
      <c r="L71" s="22"/>
    </row>
    <row r="72" spans="1:12" s="29" customFormat="1" ht="45">
      <c r="A72" s="22"/>
      <c r="B72" s="34" t="s">
        <v>123</v>
      </c>
      <c r="C72" s="34">
        <v>50411</v>
      </c>
      <c r="D72" s="34">
        <v>2240</v>
      </c>
      <c r="E72" s="35">
        <v>1000</v>
      </c>
      <c r="F72" s="17" t="s">
        <v>55</v>
      </c>
      <c r="G72" s="26"/>
      <c r="H72" s="27" t="s">
        <v>124</v>
      </c>
      <c r="I72" s="28" t="s">
        <v>21</v>
      </c>
      <c r="J72" s="22"/>
      <c r="K72" s="22"/>
      <c r="L72" s="22"/>
    </row>
    <row r="73" spans="1:12" s="29" customFormat="1" ht="45">
      <c r="A73" s="22"/>
      <c r="B73" s="34" t="s">
        <v>39</v>
      </c>
      <c r="C73" s="34">
        <v>72260</v>
      </c>
      <c r="D73" s="34">
        <v>2240</v>
      </c>
      <c r="E73" s="35">
        <v>1500</v>
      </c>
      <c r="F73" s="17" t="s">
        <v>52</v>
      </c>
      <c r="G73" s="26"/>
      <c r="H73" s="27" t="s">
        <v>20</v>
      </c>
      <c r="I73" s="28" t="s">
        <v>21</v>
      </c>
      <c r="J73" s="22"/>
      <c r="K73" s="22"/>
      <c r="L73" s="22"/>
    </row>
    <row r="74" spans="1:12" s="29" customFormat="1" ht="35.25" customHeight="1">
      <c r="A74" s="22"/>
      <c r="B74" s="34" t="s">
        <v>40</v>
      </c>
      <c r="C74" s="34">
        <v>50324</v>
      </c>
      <c r="D74" s="34">
        <v>2240</v>
      </c>
      <c r="E74" s="35">
        <v>2954.59</v>
      </c>
      <c r="F74" s="17" t="s">
        <v>67</v>
      </c>
      <c r="G74" s="26"/>
      <c r="H74" s="27" t="s">
        <v>20</v>
      </c>
      <c r="I74" s="28" t="s">
        <v>21</v>
      </c>
      <c r="J74" s="22"/>
      <c r="K74" s="22"/>
      <c r="L74" s="22"/>
    </row>
    <row r="75" spans="1:12" s="29" customFormat="1" ht="35.25" customHeight="1">
      <c r="A75" s="22"/>
      <c r="B75" s="58" t="s">
        <v>93</v>
      </c>
      <c r="C75" s="58">
        <v>71900</v>
      </c>
      <c r="D75" s="58">
        <v>2240</v>
      </c>
      <c r="E75" s="59">
        <v>1000</v>
      </c>
      <c r="F75" s="54" t="s">
        <v>55</v>
      </c>
      <c r="G75" s="55"/>
      <c r="H75" s="56" t="s">
        <v>94</v>
      </c>
      <c r="I75" s="60" t="s">
        <v>21</v>
      </c>
      <c r="J75" s="22"/>
      <c r="K75" s="22"/>
      <c r="L75" s="22"/>
    </row>
    <row r="76" spans="1:12" s="29" customFormat="1" ht="41.25" customHeight="1">
      <c r="A76" s="22"/>
      <c r="B76" s="58" t="s">
        <v>95</v>
      </c>
      <c r="C76" s="58">
        <v>50400</v>
      </c>
      <c r="D76" s="58">
        <v>2240</v>
      </c>
      <c r="E76" s="59">
        <v>21700</v>
      </c>
      <c r="F76" s="54" t="s">
        <v>125</v>
      </c>
      <c r="G76" s="55"/>
      <c r="H76" s="56" t="s">
        <v>94</v>
      </c>
      <c r="I76" s="60" t="s">
        <v>21</v>
      </c>
      <c r="J76" s="22"/>
      <c r="K76" s="22"/>
      <c r="L76" s="22"/>
    </row>
    <row r="77" spans="1:12" s="29" customFormat="1" ht="35.25" customHeight="1">
      <c r="A77" s="22"/>
      <c r="B77" s="58" t="s">
        <v>96</v>
      </c>
      <c r="C77" s="58">
        <v>50400</v>
      </c>
      <c r="D77" s="58">
        <v>2240</v>
      </c>
      <c r="E77" s="59">
        <v>700</v>
      </c>
      <c r="F77" s="54" t="s">
        <v>100</v>
      </c>
      <c r="G77" s="55"/>
      <c r="H77" s="56" t="s">
        <v>94</v>
      </c>
      <c r="I77" s="60" t="s">
        <v>21</v>
      </c>
      <c r="J77" s="22"/>
      <c r="K77" s="22"/>
      <c r="L77" s="22"/>
    </row>
    <row r="78" spans="1:12" s="29" customFormat="1" ht="35.25" customHeight="1">
      <c r="A78" s="22"/>
      <c r="B78" s="58" t="s">
        <v>97</v>
      </c>
      <c r="C78" s="58">
        <v>79131</v>
      </c>
      <c r="D78" s="58">
        <v>2240</v>
      </c>
      <c r="E78" s="59">
        <v>14100</v>
      </c>
      <c r="F78" s="54" t="s">
        <v>109</v>
      </c>
      <c r="G78" s="55"/>
      <c r="H78" s="56" t="s">
        <v>32</v>
      </c>
      <c r="I78" s="60" t="s">
        <v>15</v>
      </c>
      <c r="J78" s="22"/>
      <c r="K78" s="22"/>
      <c r="L78" s="22"/>
    </row>
    <row r="79" spans="1:12" s="9" customFormat="1" ht="30">
      <c r="A79" s="10"/>
      <c r="B79" s="36" t="s">
        <v>26</v>
      </c>
      <c r="C79" s="36"/>
      <c r="D79" s="36">
        <v>2240</v>
      </c>
      <c r="E79" s="37">
        <f>SUM(E66:E78)</f>
        <v>83900</v>
      </c>
      <c r="F79" s="17" t="s">
        <v>126</v>
      </c>
      <c r="G79" s="18"/>
      <c r="H79" s="19"/>
      <c r="I79" s="34"/>
      <c r="J79" s="6"/>
      <c r="K79" s="6"/>
      <c r="L79" s="6"/>
    </row>
    <row r="80" spans="1:12" s="9" customFormat="1" ht="30">
      <c r="A80" s="10"/>
      <c r="B80" s="34" t="s">
        <v>41</v>
      </c>
      <c r="C80" s="34">
        <v>69324</v>
      </c>
      <c r="D80" s="34">
        <v>2271</v>
      </c>
      <c r="E80" s="35">
        <v>77500</v>
      </c>
      <c r="F80" s="17" t="s">
        <v>68</v>
      </c>
      <c r="G80" s="18"/>
      <c r="H80" s="19" t="s">
        <v>42</v>
      </c>
      <c r="I80" s="34"/>
      <c r="J80" s="6"/>
      <c r="K80" s="6"/>
      <c r="L80" s="6"/>
    </row>
    <row r="81" spans="1:12" s="9" customFormat="1" ht="30">
      <c r="A81" s="10"/>
      <c r="B81" s="36" t="s">
        <v>26</v>
      </c>
      <c r="C81" s="36"/>
      <c r="D81" s="36">
        <v>2271</v>
      </c>
      <c r="E81" s="37">
        <v>77500</v>
      </c>
      <c r="F81" s="17" t="s">
        <v>68</v>
      </c>
      <c r="G81" s="18"/>
      <c r="H81" s="19"/>
      <c r="I81" s="34"/>
      <c r="J81" s="6"/>
      <c r="K81" s="6"/>
      <c r="L81" s="6"/>
    </row>
    <row r="82" spans="1:12" s="9" customFormat="1" ht="30">
      <c r="A82" s="10"/>
      <c r="B82" s="34" t="s">
        <v>43</v>
      </c>
      <c r="C82" s="34">
        <v>41120</v>
      </c>
      <c r="D82" s="34">
        <v>2272</v>
      </c>
      <c r="E82" s="35">
        <v>8500</v>
      </c>
      <c r="F82" s="17" t="s">
        <v>69</v>
      </c>
      <c r="G82" s="18"/>
      <c r="H82" s="19" t="s">
        <v>42</v>
      </c>
      <c r="I82" s="34"/>
      <c r="J82" s="6"/>
      <c r="K82" s="6"/>
      <c r="L82" s="6"/>
    </row>
    <row r="83" spans="1:12" s="9" customFormat="1" ht="15">
      <c r="A83" s="10"/>
      <c r="B83" s="36" t="s">
        <v>26</v>
      </c>
      <c r="C83" s="36"/>
      <c r="D83" s="36">
        <v>2272</v>
      </c>
      <c r="E83" s="37">
        <f>SUM(E82:E82)</f>
        <v>8500</v>
      </c>
      <c r="F83" s="17" t="s">
        <v>69</v>
      </c>
      <c r="G83" s="18"/>
      <c r="H83" s="19"/>
      <c r="I83" s="36"/>
      <c r="J83" s="6"/>
      <c r="K83" s="6"/>
      <c r="L83" s="6"/>
    </row>
    <row r="84" spans="1:12" s="9" customFormat="1" ht="30">
      <c r="A84" s="10"/>
      <c r="B84" s="34" t="s">
        <v>44</v>
      </c>
      <c r="C84" s="34" t="s">
        <v>45</v>
      </c>
      <c r="D84" s="34">
        <v>2273</v>
      </c>
      <c r="E84" s="35">
        <v>155800</v>
      </c>
      <c r="F84" s="17" t="s">
        <v>70</v>
      </c>
      <c r="G84" s="18"/>
      <c r="H84" s="19" t="s">
        <v>42</v>
      </c>
      <c r="I84" s="34"/>
      <c r="J84" s="6"/>
      <c r="K84" s="6"/>
      <c r="L84" s="6"/>
    </row>
    <row r="85" spans="1:12" s="29" customFormat="1" ht="30">
      <c r="A85" s="22"/>
      <c r="B85" s="34" t="s">
        <v>44</v>
      </c>
      <c r="C85" s="34" t="s">
        <v>45</v>
      </c>
      <c r="D85" s="34">
        <v>2273</v>
      </c>
      <c r="E85" s="35">
        <v>6500</v>
      </c>
      <c r="F85" s="17" t="s">
        <v>61</v>
      </c>
      <c r="G85" s="26"/>
      <c r="H85" s="27" t="s">
        <v>20</v>
      </c>
      <c r="I85" s="34"/>
      <c r="J85" s="22"/>
      <c r="K85" s="22"/>
      <c r="L85" s="22"/>
    </row>
    <row r="86" spans="1:12" s="9" customFormat="1" ht="30">
      <c r="A86" s="10"/>
      <c r="B86" s="36" t="s">
        <v>26</v>
      </c>
      <c r="C86" s="36"/>
      <c r="D86" s="36">
        <v>2273</v>
      </c>
      <c r="E86" s="37">
        <f>E85+E84</f>
        <v>162300</v>
      </c>
      <c r="F86" s="17" t="s">
        <v>71</v>
      </c>
      <c r="G86" s="18"/>
      <c r="H86" s="19"/>
      <c r="I86" s="36"/>
      <c r="J86" s="6"/>
      <c r="K86" s="6"/>
      <c r="L86" s="6"/>
    </row>
    <row r="87" spans="1:12" s="9" customFormat="1" ht="30">
      <c r="A87" s="10"/>
      <c r="B87" s="34" t="s">
        <v>46</v>
      </c>
      <c r="C87" s="34" t="s">
        <v>47</v>
      </c>
      <c r="D87" s="34">
        <v>2274</v>
      </c>
      <c r="E87" s="35">
        <v>43300</v>
      </c>
      <c r="F87" s="17" t="s">
        <v>72</v>
      </c>
      <c r="G87" s="18"/>
      <c r="H87" s="19" t="s">
        <v>42</v>
      </c>
      <c r="I87" s="34"/>
      <c r="J87" s="6"/>
      <c r="K87" s="6"/>
      <c r="L87" s="6"/>
    </row>
    <row r="88" spans="1:12" s="9" customFormat="1" ht="30" customHeight="1">
      <c r="A88" s="10"/>
      <c r="B88" s="58" t="s">
        <v>46</v>
      </c>
      <c r="C88" s="58" t="s">
        <v>47</v>
      </c>
      <c r="D88" s="58">
        <v>2274</v>
      </c>
      <c r="E88" s="59">
        <v>15000</v>
      </c>
      <c r="F88" s="54" t="s">
        <v>110</v>
      </c>
      <c r="G88" s="55"/>
      <c r="H88" s="56" t="s">
        <v>32</v>
      </c>
      <c r="I88" s="58" t="s">
        <v>15</v>
      </c>
      <c r="J88" s="6"/>
      <c r="K88" s="6"/>
      <c r="L88" s="6"/>
    </row>
    <row r="89" spans="1:12" s="9" customFormat="1" ht="30">
      <c r="A89" s="10"/>
      <c r="B89" s="36" t="s">
        <v>26</v>
      </c>
      <c r="C89" s="36"/>
      <c r="D89" s="36">
        <v>2274</v>
      </c>
      <c r="E89" s="37">
        <f>SUM(E87:E88)</f>
        <v>58300</v>
      </c>
      <c r="F89" s="17" t="s">
        <v>111</v>
      </c>
      <c r="G89" s="18"/>
      <c r="H89" s="19"/>
      <c r="I89" s="34"/>
      <c r="J89" s="6"/>
      <c r="K89" s="6"/>
      <c r="L89" s="6"/>
    </row>
    <row r="90" spans="1:12" s="29" customFormat="1" ht="15">
      <c r="A90" s="22"/>
      <c r="B90" s="34" t="s">
        <v>98</v>
      </c>
      <c r="C90" s="34" t="s">
        <v>48</v>
      </c>
      <c r="D90" s="34">
        <v>2275</v>
      </c>
      <c r="E90" s="35">
        <v>100001</v>
      </c>
      <c r="F90" s="17" t="s">
        <v>117</v>
      </c>
      <c r="G90" s="26"/>
      <c r="H90" s="27" t="s">
        <v>20</v>
      </c>
      <c r="I90" s="34"/>
      <c r="J90" s="22"/>
      <c r="K90" s="22"/>
      <c r="L90" s="22"/>
    </row>
    <row r="91" spans="1:12" s="29" customFormat="1" ht="33.75" customHeight="1">
      <c r="A91" s="22"/>
      <c r="B91" s="58" t="s">
        <v>98</v>
      </c>
      <c r="C91" s="58" t="s">
        <v>99</v>
      </c>
      <c r="D91" s="58">
        <v>2275</v>
      </c>
      <c r="E91" s="59">
        <v>82000</v>
      </c>
      <c r="F91" s="54" t="s">
        <v>112</v>
      </c>
      <c r="G91" s="55"/>
      <c r="H91" s="56" t="s">
        <v>32</v>
      </c>
      <c r="I91" s="58" t="s">
        <v>15</v>
      </c>
      <c r="J91" s="22"/>
      <c r="K91" s="22"/>
      <c r="L91" s="22"/>
    </row>
    <row r="92" spans="1:12" s="29" customFormat="1" ht="30">
      <c r="A92" s="22"/>
      <c r="B92" s="36" t="s">
        <v>26</v>
      </c>
      <c r="C92" s="36"/>
      <c r="D92" s="36">
        <v>2275</v>
      </c>
      <c r="E92" s="37">
        <f>SUM(E90:E91)</f>
        <v>182001</v>
      </c>
      <c r="F92" s="17" t="s">
        <v>118</v>
      </c>
      <c r="G92" s="26"/>
      <c r="H92" s="27"/>
      <c r="I92" s="34"/>
      <c r="J92" s="22"/>
      <c r="K92" s="22"/>
      <c r="L92" s="22"/>
    </row>
    <row r="93" spans="1:12" s="29" customFormat="1" ht="15">
      <c r="A93" s="22"/>
      <c r="B93" s="34" t="s">
        <v>49</v>
      </c>
      <c r="C93" s="34">
        <v>33600</v>
      </c>
      <c r="D93" s="34">
        <v>2730</v>
      </c>
      <c r="E93" s="35">
        <v>1000</v>
      </c>
      <c r="F93" s="17" t="s">
        <v>55</v>
      </c>
      <c r="G93" s="26"/>
      <c r="H93" s="27" t="s">
        <v>28</v>
      </c>
      <c r="I93" s="34"/>
      <c r="J93" s="22"/>
      <c r="K93" s="22"/>
      <c r="L93" s="22"/>
    </row>
    <row r="94" spans="1:12" s="29" customFormat="1" ht="36">
      <c r="A94" s="22"/>
      <c r="B94" s="34" t="s">
        <v>49</v>
      </c>
      <c r="C94" s="34">
        <v>33600</v>
      </c>
      <c r="D94" s="34">
        <v>2730</v>
      </c>
      <c r="E94" s="35">
        <v>10000</v>
      </c>
      <c r="F94" s="17" t="s">
        <v>73</v>
      </c>
      <c r="G94" s="26"/>
      <c r="H94" s="27" t="s">
        <v>20</v>
      </c>
      <c r="I94" s="28" t="s">
        <v>21</v>
      </c>
      <c r="J94" s="22"/>
      <c r="K94" s="22"/>
      <c r="L94" s="22"/>
    </row>
    <row r="95" spans="1:12" s="29" customFormat="1" ht="15">
      <c r="A95" s="22"/>
      <c r="B95" s="36" t="s">
        <v>26</v>
      </c>
      <c r="C95" s="34"/>
      <c r="D95" s="36">
        <v>2730</v>
      </c>
      <c r="E95" s="37">
        <f>E94+E93</f>
        <v>11000</v>
      </c>
      <c r="F95" s="17" t="s">
        <v>74</v>
      </c>
      <c r="G95" s="26"/>
      <c r="H95" s="27"/>
      <c r="I95" s="34"/>
      <c r="J95" s="22"/>
      <c r="K95" s="22"/>
      <c r="L95" s="22"/>
    </row>
    <row r="96" spans="1:12" s="29" customFormat="1" ht="45">
      <c r="A96" s="22"/>
      <c r="B96" s="34" t="s">
        <v>113</v>
      </c>
      <c r="C96" s="34">
        <v>33192</v>
      </c>
      <c r="D96" s="36">
        <v>3110</v>
      </c>
      <c r="E96" s="37">
        <v>192500</v>
      </c>
      <c r="F96" s="17" t="s">
        <v>114</v>
      </c>
      <c r="G96" s="26"/>
      <c r="H96" s="27" t="s">
        <v>94</v>
      </c>
      <c r="I96" s="34" t="s">
        <v>15</v>
      </c>
      <c r="J96" s="22"/>
      <c r="K96" s="22"/>
      <c r="L96" s="22"/>
    </row>
    <row r="97" spans="1:12" s="29" customFormat="1" ht="60">
      <c r="A97" s="22"/>
      <c r="B97" s="34" t="s">
        <v>132</v>
      </c>
      <c r="C97" s="34">
        <v>33192</v>
      </c>
      <c r="D97" s="36">
        <v>3110</v>
      </c>
      <c r="E97" s="37">
        <v>93000</v>
      </c>
      <c r="F97" s="17" t="s">
        <v>133</v>
      </c>
      <c r="G97" s="26"/>
      <c r="H97" s="27" t="s">
        <v>124</v>
      </c>
      <c r="I97" s="34" t="s">
        <v>15</v>
      </c>
      <c r="J97" s="22"/>
      <c r="K97" s="22"/>
      <c r="L97" s="22"/>
    </row>
    <row r="98" spans="1:12" s="29" customFormat="1" ht="30">
      <c r="A98" s="22"/>
      <c r="B98" s="36" t="s">
        <v>26</v>
      </c>
      <c r="C98" s="34"/>
      <c r="D98" s="36">
        <v>3110</v>
      </c>
      <c r="E98" s="37">
        <f>SUM(E96:E97)</f>
        <v>285500</v>
      </c>
      <c r="F98" s="17" t="s">
        <v>134</v>
      </c>
      <c r="G98" s="26"/>
      <c r="H98" s="27"/>
      <c r="I98" s="34"/>
      <c r="J98" s="22"/>
      <c r="K98" s="22"/>
      <c r="L98" s="22"/>
    </row>
    <row r="99" spans="1:12" s="29" customFormat="1" ht="30">
      <c r="A99" s="22"/>
      <c r="B99" s="34" t="s">
        <v>50</v>
      </c>
      <c r="C99" s="34">
        <v>45453</v>
      </c>
      <c r="D99" s="34">
        <v>3132</v>
      </c>
      <c r="E99" s="35">
        <v>310000</v>
      </c>
      <c r="F99" s="17" t="s">
        <v>75</v>
      </c>
      <c r="G99" s="26"/>
      <c r="H99" s="27" t="s">
        <v>20</v>
      </c>
      <c r="I99" s="30" t="s">
        <v>15</v>
      </c>
      <c r="J99" s="22"/>
      <c r="K99" s="22"/>
      <c r="L99" s="22"/>
    </row>
    <row r="100" spans="1:12" s="29" customFormat="1" ht="105">
      <c r="A100" s="22"/>
      <c r="B100" s="34" t="s">
        <v>145</v>
      </c>
      <c r="C100" s="34">
        <v>45453</v>
      </c>
      <c r="D100" s="34">
        <v>3132</v>
      </c>
      <c r="E100" s="35">
        <v>590000</v>
      </c>
      <c r="F100" s="17" t="s">
        <v>146</v>
      </c>
      <c r="G100" s="26"/>
      <c r="H100" s="27" t="s">
        <v>131</v>
      </c>
      <c r="I100" s="30" t="s">
        <v>21</v>
      </c>
      <c r="J100" s="22"/>
      <c r="K100" s="22"/>
      <c r="L100" s="22"/>
    </row>
    <row r="101" spans="1:12" s="29" customFormat="1" ht="120">
      <c r="A101" s="22"/>
      <c r="B101" s="34" t="s">
        <v>129</v>
      </c>
      <c r="C101" s="34">
        <v>44221</v>
      </c>
      <c r="D101" s="34">
        <v>3132</v>
      </c>
      <c r="E101" s="35">
        <v>20000</v>
      </c>
      <c r="F101" s="17" t="s">
        <v>130</v>
      </c>
      <c r="G101" s="26"/>
      <c r="H101" s="27" t="s">
        <v>131</v>
      </c>
      <c r="I101" s="30" t="s">
        <v>15</v>
      </c>
      <c r="J101" s="22"/>
      <c r="K101" s="22"/>
      <c r="L101" s="22"/>
    </row>
    <row r="102" spans="1:12" s="9" customFormat="1" ht="30">
      <c r="A102" s="10"/>
      <c r="B102" s="36" t="s">
        <v>26</v>
      </c>
      <c r="C102" s="34"/>
      <c r="D102" s="36">
        <v>3132</v>
      </c>
      <c r="E102" s="37">
        <f>SUM(E99:E101)</f>
        <v>920000</v>
      </c>
      <c r="F102" s="17" t="s">
        <v>147</v>
      </c>
      <c r="G102" s="18"/>
      <c r="H102" s="19"/>
      <c r="I102" s="34"/>
      <c r="J102" s="6"/>
      <c r="K102" s="6"/>
      <c r="L102" s="6"/>
    </row>
    <row r="103" spans="1:12" s="9" customFormat="1" ht="45">
      <c r="A103" s="10"/>
      <c r="B103" s="38" t="s">
        <v>51</v>
      </c>
      <c r="C103" s="38"/>
      <c r="D103" s="39"/>
      <c r="E103" s="40">
        <f>E54+E65+E79+E81+E83+E86+E89+E92+E102+E95+E98</f>
        <v>2088268.05</v>
      </c>
      <c r="F103" s="17" t="s">
        <v>148</v>
      </c>
      <c r="G103" s="18"/>
      <c r="H103" s="41"/>
      <c r="I103" s="34"/>
      <c r="J103" s="6"/>
      <c r="K103" s="6"/>
      <c r="L103" s="6"/>
    </row>
    <row r="104" spans="1:12" s="9" customFormat="1">
      <c r="A104" s="10"/>
      <c r="B104" s="42"/>
      <c r="C104" s="42"/>
      <c r="D104" s="43"/>
      <c r="E104" s="43"/>
      <c r="F104" s="44"/>
      <c r="G104" s="45"/>
      <c r="H104" s="44"/>
      <c r="I104" s="44"/>
      <c r="J104" s="6"/>
      <c r="K104" s="6"/>
      <c r="L104" s="6"/>
    </row>
    <row r="105" spans="1:12" s="9" customFormat="1" ht="12.75" customHeight="1">
      <c r="A105" s="10"/>
      <c r="B105" s="1"/>
      <c r="C105" s="61" t="s">
        <v>135</v>
      </c>
      <c r="D105" s="61"/>
      <c r="E105" s="61"/>
      <c r="F105" s="61"/>
      <c r="G105" s="61"/>
      <c r="H105" s="61"/>
      <c r="I105" s="61"/>
      <c r="J105" s="6"/>
      <c r="K105" s="6"/>
      <c r="L105" s="6"/>
    </row>
    <row r="106" spans="1:12" s="9" customFormat="1" ht="15.75">
      <c r="A106" s="10"/>
      <c r="B106" s="1"/>
      <c r="C106" s="1"/>
      <c r="D106" s="46"/>
      <c r="E106" s="46"/>
      <c r="F106" s="46"/>
      <c r="G106" s="46"/>
      <c r="H106" s="46"/>
      <c r="I106" s="47"/>
      <c r="J106" s="6"/>
      <c r="K106" s="6"/>
      <c r="L106" s="6"/>
    </row>
    <row r="107" spans="1:12" ht="15.75">
      <c r="A107" s="10"/>
      <c r="B107" s="1"/>
      <c r="C107" s="61" t="s">
        <v>136</v>
      </c>
      <c r="D107" s="61"/>
      <c r="E107" s="61"/>
      <c r="F107" s="61"/>
      <c r="G107" s="61"/>
      <c r="H107" s="61"/>
      <c r="I107" s="61"/>
      <c r="J107" s="1"/>
      <c r="K107" s="1"/>
      <c r="L107" s="1"/>
    </row>
    <row r="108" spans="1:12" s="9" customFormat="1" ht="15.75">
      <c r="A108" s="10"/>
      <c r="B108" s="1"/>
      <c r="C108" s="1"/>
      <c r="D108" s="1"/>
      <c r="E108" s="1"/>
      <c r="F108" s="1"/>
      <c r="G108" s="1"/>
      <c r="H108" s="1"/>
      <c r="I108" s="46"/>
      <c r="J108" s="6"/>
      <c r="K108" s="6"/>
      <c r="L108" s="6"/>
    </row>
    <row r="109" spans="1:12" s="9" customFormat="1" ht="15.75">
      <c r="A109" s="10"/>
      <c r="B109" s="1"/>
      <c r="C109" s="1"/>
      <c r="D109" s="1"/>
      <c r="E109" s="1"/>
      <c r="F109" s="1"/>
      <c r="G109" s="45"/>
      <c r="H109" s="48"/>
      <c r="I109" s="46"/>
      <c r="J109" s="6"/>
      <c r="K109" s="6"/>
      <c r="L109" s="6"/>
    </row>
    <row r="110" spans="1:12" s="9" customFormat="1">
      <c r="A110" s="10"/>
      <c r="B110" s="1"/>
      <c r="C110" s="1"/>
      <c r="D110" s="1"/>
      <c r="E110" s="1"/>
      <c r="F110" s="1"/>
      <c r="G110" s="1"/>
      <c r="H110" s="1"/>
      <c r="I110" s="1"/>
      <c r="J110" s="6"/>
      <c r="K110" s="6"/>
      <c r="L110" s="6"/>
    </row>
    <row r="111" spans="1:12" s="9" customFormat="1">
      <c r="A111" s="10"/>
      <c r="B111" s="3"/>
      <c r="C111" s="3"/>
      <c r="D111" s="3"/>
      <c r="E111" s="3"/>
      <c r="F111" s="3"/>
      <c r="G111" s="3"/>
      <c r="H111" s="3"/>
      <c r="I111" s="1"/>
      <c r="J111" s="6"/>
      <c r="K111" s="6"/>
      <c r="L111" s="6"/>
    </row>
    <row r="112" spans="1:12" s="9" customFormat="1">
      <c r="A112" s="10"/>
      <c r="B112" s="3"/>
      <c r="C112" s="3"/>
      <c r="D112" s="3"/>
      <c r="E112" s="3"/>
      <c r="F112" s="3"/>
      <c r="G112" s="3"/>
      <c r="H112" s="3"/>
      <c r="I112" s="1"/>
      <c r="J112" s="6"/>
      <c r="K112" s="6"/>
      <c r="L112" s="6"/>
    </row>
    <row r="113" spans="1:12" s="9" customFormat="1">
      <c r="A113" s="10"/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</row>
    <row r="114" spans="1:12" s="9" customFormat="1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2" s="9" customFormat="1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2" s="9" customFormat="1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2" s="9" customFormat="1">
      <c r="A117" s="10"/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</row>
    <row r="118" spans="1:12">
      <c r="A118" s="10"/>
      <c r="J118" s="1"/>
      <c r="K118" s="1"/>
      <c r="L118" s="1"/>
    </row>
    <row r="119" spans="1:12" s="9" customFormat="1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2" s="50" customFormat="1">
      <c r="A120" s="10"/>
      <c r="B120" s="3"/>
      <c r="C120" s="3"/>
      <c r="D120" s="3"/>
      <c r="E120" s="3"/>
      <c r="F120" s="3"/>
      <c r="G120" s="3"/>
      <c r="H120" s="3"/>
      <c r="I120" s="3"/>
      <c r="J120" s="49"/>
      <c r="K120" s="49"/>
      <c r="L120" s="49"/>
    </row>
    <row r="121" spans="1:12" s="9" customFormat="1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2">
      <c r="A122" s="10"/>
      <c r="J122" s="1"/>
      <c r="K122" s="1"/>
      <c r="L122" s="1"/>
    </row>
    <row r="123" spans="1:12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>
      <c r="A124" s="10"/>
      <c r="J124" s="1"/>
      <c r="K124" s="1"/>
      <c r="L124" s="1"/>
    </row>
    <row r="125" spans="1:12" s="9" customFormat="1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2" s="9" customFormat="1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 s="9" customFormat="1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>
      <c r="A128" s="10"/>
      <c r="J128" s="1"/>
      <c r="K128" s="1"/>
      <c r="L128" s="1"/>
    </row>
    <row r="129" spans="1:16" s="9" customFormat="1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6" s="9" customFormat="1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>
      <c r="A131" s="10"/>
      <c r="J131" s="1"/>
      <c r="K131" s="1"/>
      <c r="L131" s="1"/>
    </row>
    <row r="132" spans="1:16" s="9" customFormat="1">
      <c r="A132" s="10"/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</row>
    <row r="133" spans="1:16">
      <c r="A133" s="10"/>
      <c r="J133" s="1"/>
      <c r="K133" s="1"/>
      <c r="L133" s="1"/>
    </row>
    <row r="134" spans="1:16" s="9" customFormat="1">
      <c r="A134" s="10"/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</row>
    <row r="135" spans="1:16" s="9" customFormat="1" ht="26.25" customHeight="1">
      <c r="A135" s="10"/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</row>
    <row r="136" spans="1:16" s="9" customFormat="1">
      <c r="A136" s="10"/>
      <c r="B136" s="3"/>
      <c r="C136" s="3"/>
      <c r="D136" s="3"/>
      <c r="E136" s="3"/>
      <c r="F136" s="3"/>
      <c r="G136" s="3"/>
      <c r="H136" s="3"/>
      <c r="I136" s="3"/>
      <c r="J136" s="6"/>
      <c r="K136" s="6"/>
      <c r="L136" s="6"/>
    </row>
    <row r="137" spans="1:16" s="9" customFormat="1">
      <c r="A137" s="10"/>
      <c r="B137" s="3"/>
      <c r="C137" s="3"/>
      <c r="D137" s="3"/>
      <c r="E137" s="3"/>
      <c r="F137" s="3"/>
      <c r="G137" s="3"/>
      <c r="H137" s="3"/>
      <c r="I137" s="3"/>
      <c r="J137" s="6"/>
      <c r="K137" s="6"/>
      <c r="L137" s="6"/>
    </row>
    <row r="138" spans="1:16" s="9" customFormat="1">
      <c r="A138" s="10"/>
      <c r="B138" s="3"/>
      <c r="C138" s="3"/>
      <c r="D138" s="3"/>
      <c r="E138" s="3"/>
      <c r="F138" s="3"/>
      <c r="G138" s="3"/>
      <c r="H138" s="3"/>
      <c r="I138" s="3"/>
      <c r="J138" s="6"/>
      <c r="K138" s="6"/>
      <c r="L138" s="6"/>
    </row>
    <row r="139" spans="1:16" s="50" customFormat="1" ht="45.75" customHeight="1">
      <c r="A139" s="10"/>
      <c r="B139" s="3"/>
      <c r="C139" s="3"/>
      <c r="D139" s="3"/>
      <c r="E139" s="3"/>
      <c r="F139" s="3"/>
      <c r="G139" s="3"/>
      <c r="H139" s="3"/>
      <c r="I139" s="3"/>
      <c r="J139" s="44"/>
      <c r="K139" s="44"/>
      <c r="L139" s="44"/>
      <c r="M139" s="49"/>
      <c r="N139" s="49"/>
      <c r="O139" s="49"/>
    </row>
    <row r="140" spans="1:16" s="50" customFormat="1">
      <c r="A140" s="49"/>
      <c r="B140" s="3"/>
      <c r="C140" s="3"/>
      <c r="D140" s="3"/>
      <c r="E140" s="3"/>
      <c r="F140" s="3"/>
      <c r="G140" s="3"/>
      <c r="H140" s="3"/>
      <c r="I140" s="3"/>
      <c r="J140" s="44"/>
      <c r="K140" s="44"/>
      <c r="L140" s="44"/>
      <c r="M140" s="49"/>
      <c r="N140" s="49"/>
      <c r="O140" s="49"/>
    </row>
    <row r="141" spans="1:16" s="50" customFormat="1">
      <c r="A141" s="49"/>
      <c r="B141" s="3"/>
      <c r="C141" s="3"/>
      <c r="D141" s="3"/>
      <c r="E141" s="3"/>
      <c r="F141" s="3"/>
      <c r="G141" s="3"/>
      <c r="H141" s="3"/>
      <c r="I141" s="3"/>
      <c r="J141" s="44"/>
      <c r="K141" s="44"/>
      <c r="L141" s="44"/>
      <c r="M141" s="44"/>
      <c r="N141" s="49"/>
      <c r="O141" s="49"/>
      <c r="P141" s="49"/>
    </row>
    <row r="142" spans="1:16" ht="15.75">
      <c r="A142" s="1"/>
      <c r="J142" s="46"/>
      <c r="K142" s="1"/>
      <c r="L142" s="1"/>
      <c r="M142" s="1"/>
      <c r="N142" s="1"/>
      <c r="O142" s="1"/>
      <c r="P142" s="1"/>
    </row>
    <row r="143" spans="1:16" ht="15.75">
      <c r="A143" s="1"/>
      <c r="J143" s="46"/>
      <c r="K143" s="1"/>
      <c r="L143" s="1"/>
      <c r="M143" s="1"/>
      <c r="N143" s="1"/>
      <c r="O143" s="1"/>
      <c r="P143" s="1"/>
    </row>
    <row r="144" spans="1:16" ht="15.75">
      <c r="A144" s="1"/>
      <c r="J144" s="46"/>
      <c r="K144" s="1"/>
      <c r="L144" s="1"/>
      <c r="M144" s="1"/>
      <c r="N144" s="1"/>
      <c r="O144" s="1"/>
      <c r="P144" s="1"/>
    </row>
    <row r="145" spans="1:16">
      <c r="A145" s="1"/>
      <c r="J145" s="1"/>
      <c r="K145" s="1"/>
      <c r="L145" s="1"/>
      <c r="M145" s="1"/>
      <c r="N145" s="1"/>
      <c r="O145" s="1"/>
      <c r="P145" s="1"/>
    </row>
    <row r="146" spans="1:16">
      <c r="A146" s="1"/>
      <c r="J146" s="1"/>
      <c r="K146" s="1"/>
      <c r="L146" s="1"/>
      <c r="M146" s="1"/>
      <c r="N146" s="1"/>
      <c r="O146" s="1"/>
      <c r="P146" s="1"/>
    </row>
    <row r="147" spans="1:16">
      <c r="A147" s="1"/>
      <c r="J147" s="1"/>
      <c r="K147" s="1"/>
      <c r="L147" s="1"/>
      <c r="M147" s="1"/>
      <c r="N147" s="1"/>
      <c r="O147" s="1"/>
      <c r="P147" s="1"/>
    </row>
  </sheetData>
  <mergeCells count="6">
    <mergeCell ref="C107:I107"/>
    <mergeCell ref="A1:G1"/>
    <mergeCell ref="B10:O10"/>
    <mergeCell ref="B11:O11"/>
    <mergeCell ref="E12:F12"/>
    <mergeCell ref="C105:I105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7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2017-10-05T13:46:42Z</dcterms:modified>
</cp:coreProperties>
</file>